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Broil King " sheetId="1" r:id="rId4"/>
  </sheets>
</workbook>
</file>

<file path=xl/sharedStrings.xml><?xml version="1.0" encoding="utf-8"?>
<sst xmlns="http://schemas.openxmlformats.org/spreadsheetml/2006/main" uniqueCount="28">
  <si>
    <t>Wartości w zielonych polach można zmieniać</t>
  </si>
  <si>
    <t xml:space="preserve">Ustawienie pokręteł </t>
  </si>
  <si>
    <t xml:space="preserve">Cena butli </t>
  </si>
  <si>
    <t>Pojemność butli</t>
  </si>
  <si>
    <t>gram</t>
  </si>
  <si>
    <t>Nazwa grilla</t>
  </si>
  <si>
    <t>Moc palników głównych w kW</t>
  </si>
  <si>
    <t>Ilość zużytego gazu w gramach przez palniki główne w trakcie normalnego grillowania w ciągu 1 godziny</t>
  </si>
  <si>
    <t>Możliwa ilość godzin grillowania na jednej 11 kg butli z gazem</t>
  </si>
  <si>
    <t>Koszt gazu na 1 godzinę grillowania</t>
  </si>
  <si>
    <t>Porta-Chef</t>
  </si>
  <si>
    <t>Gem 320</t>
  </si>
  <si>
    <t>Royal seria 300</t>
  </si>
  <si>
    <t>Cart seria 300</t>
  </si>
  <si>
    <t>Cart seria 400</t>
  </si>
  <si>
    <t>Crown seria 300</t>
  </si>
  <si>
    <t>Crown seria 400</t>
  </si>
  <si>
    <t>Monarch seria 300</t>
  </si>
  <si>
    <t>Signet</t>
  </si>
  <si>
    <t>Sovereign 90</t>
  </si>
  <si>
    <t>Baron seria 300</t>
  </si>
  <si>
    <t>Baron seria 400</t>
  </si>
  <si>
    <t>Baron seria 500</t>
  </si>
  <si>
    <t>Regal S490 Pro</t>
  </si>
  <si>
    <t>Regal S590 Pro</t>
  </si>
  <si>
    <t>Imperial XL</t>
  </si>
  <si>
    <t>Kuchenka boczna</t>
  </si>
  <si>
    <t xml:space="preserve">palnik rożna 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</si>
</sst>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%"/>
    <numFmt numFmtId="60" formatCode="0.00 [$zł-415]"/>
    <numFmt numFmtId="61" formatCode="#,###&quot; h&quot;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1"/>
      <color indexed="10"/>
      <name val="Arial"/>
    </font>
    <font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">
    <border>
      <left/>
      <right/>
      <top/>
      <bottom/>
      <diagonal/>
    </border>
    <border>
      <left>
        <color indexed="8"/>
      </left>
      <right>
        <color indexed="8"/>
      </right>
      <top>
        <color indexed="8"/>
      </top>
      <bottom>
        <color indexed="8"/>
      </bottom>
      <diagonal/>
    </border>
    <border>
      <left>
        <color indexed="8"/>
      </left>
      <right>
        <color indexed="8"/>
      </right>
      <top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center" wrapText="1"/>
    </xf>
    <xf numFmtId="9" fontId="0" fillId="3" borderId="1" applyNumberFormat="1" applyFont="1" applyFill="1" applyBorder="1" applyAlignment="1" applyProtection="0">
      <alignment vertical="center" wrapText="1"/>
    </xf>
    <xf numFmtId="0" fontId="0" fillId="3" borderId="1" applyNumberFormat="0" applyFont="1" applyFill="1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center" wrapText="1"/>
    </xf>
    <xf numFmtId="49" fontId="0" fillId="3" borderId="1" applyNumberFormat="1" applyFont="1" applyFill="1" applyBorder="1" applyAlignment="1" applyProtection="0">
      <alignment vertical="center" wrapText="1"/>
    </xf>
    <xf numFmtId="59" fontId="0" fillId="2" borderId="1" applyNumberFormat="1" applyFont="1" applyFill="1" applyBorder="1" applyAlignment="1" applyProtection="0">
      <alignment vertical="center" wrapText="1"/>
    </xf>
    <xf numFmtId="60" fontId="0" fillId="2" borderId="1" applyNumberFormat="1" applyFont="1" applyFill="1" applyBorder="1" applyAlignment="1" applyProtection="0">
      <alignment vertical="center" wrapText="1"/>
    </xf>
    <xf numFmtId="49" fontId="0" fillId="3" borderId="2" applyNumberFormat="1" applyFont="1" applyFill="1" applyBorder="1" applyAlignment="1" applyProtection="0">
      <alignment vertical="center" wrapText="1"/>
    </xf>
    <xf numFmtId="0" fontId="0" fillId="2" borderId="2" applyNumberFormat="1" applyFont="1" applyFill="1" applyBorder="1" applyAlignment="1" applyProtection="0">
      <alignment vertical="center" wrapText="1"/>
    </xf>
    <xf numFmtId="49" fontId="0" fillId="3" borderId="2" applyNumberFormat="1" applyFont="1" applyFill="1" applyBorder="1" applyAlignment="1" applyProtection="0">
      <alignment vertical="top" wrapText="1"/>
    </xf>
    <xf numFmtId="0" fontId="0" fillId="3" borderId="2" applyNumberFormat="0" applyFont="1" applyFill="1" applyBorder="1" applyAlignment="1" applyProtection="0">
      <alignment vertical="top" wrapText="1"/>
    </xf>
    <xf numFmtId="49" fontId="2" fillId="4" borderId="3" applyNumberFormat="1" applyFont="1" applyFill="1" applyBorder="1" applyAlignment="1" applyProtection="0">
      <alignment horizontal="center" vertical="center" wrapText="1"/>
    </xf>
    <xf numFmtId="49" fontId="0" borderId="3" applyNumberFormat="1" applyFont="1" applyFill="0" applyBorder="1" applyAlignment="1" applyProtection="0">
      <alignment vertical="top" wrapText="1"/>
    </xf>
    <xf numFmtId="0" fontId="3" borderId="3" applyNumberFormat="1" applyFont="1" applyFill="0" applyBorder="1" applyAlignment="1" applyProtection="0">
      <alignment horizontal="center" vertical="center" wrapText="1"/>
    </xf>
    <xf numFmtId="1" fontId="3" borderId="3" applyNumberFormat="1" applyFont="1" applyFill="0" applyBorder="1" applyAlignment="1" applyProtection="0">
      <alignment horizontal="center" vertical="center" wrapText="1"/>
    </xf>
    <xf numFmtId="61" fontId="3" borderId="3" applyNumberFormat="1" applyFont="1" applyFill="0" applyBorder="1" applyAlignment="1" applyProtection="0">
      <alignment horizontal="center" vertical="center" wrapText="1"/>
    </xf>
    <xf numFmtId="60" fontId="3" borderId="3" applyNumberFormat="1" applyFont="1" applyFill="0" applyBorder="1" applyAlignment="1" applyProtection="0">
      <alignment horizontal="center" vertical="center" wrapText="1"/>
    </xf>
    <xf numFmtId="49" fontId="0" fillId="5" borderId="3" applyNumberFormat="1" applyFont="1" applyFill="1" applyBorder="1" applyAlignment="1" applyProtection="0">
      <alignment vertical="top" wrapText="1"/>
    </xf>
    <xf numFmtId="0" fontId="3" fillId="5" borderId="3" applyNumberFormat="1" applyFont="1" applyFill="1" applyBorder="1" applyAlignment="1" applyProtection="0">
      <alignment horizontal="center" vertical="center" wrapText="1"/>
    </xf>
    <xf numFmtId="1" fontId="3" fillId="5" borderId="3" applyNumberFormat="1" applyFont="1" applyFill="1" applyBorder="1" applyAlignment="1" applyProtection="0">
      <alignment horizontal="center" vertical="center" wrapText="1"/>
    </xf>
    <xf numFmtId="61" fontId="3" fillId="5" borderId="3" applyNumberFormat="1" applyFont="1" applyFill="1" applyBorder="1" applyAlignment="1" applyProtection="0">
      <alignment horizontal="center" vertical="center" wrapText="1"/>
    </xf>
    <xf numFmtId="60" fontId="3" fillId="5" borderId="3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1cb000"/>
      <rgbColor rgb="ffffffff"/>
      <rgbColor rgb="ffa5a5a5"/>
      <rgbColor rgb="ff3f6797"/>
      <rgbColor rgb="fff4f4f4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24"/>
  <sheetViews>
    <sheetView workbookViewId="0" showGridLines="0" defaultGridColor="1"/>
  </sheetViews>
  <sheetFormatPr defaultColWidth="16.3333" defaultRowHeight="19.9" customHeight="1" outlineLevelRow="0" outlineLevelCol="0"/>
  <cols>
    <col min="1" max="1" width="25.1797" style="1" customWidth="1"/>
    <col min="2" max="2" width="17.9453" style="1" customWidth="1"/>
    <col min="3" max="3" width="28.7266" style="1" customWidth="1"/>
    <col min="4" max="4" width="24.25" style="1" customWidth="1"/>
    <col min="5" max="5" width="16.3516" style="1" customWidth="1"/>
    <col min="6" max="256" width="16.3516" style="1" customWidth="1"/>
  </cols>
  <sheetData>
    <row r="1" ht="23.7" customHeight="1">
      <c r="A1" t="s" s="2">
        <v>0</v>
      </c>
      <c r="B1" s="3"/>
      <c r="C1" s="4"/>
      <c r="D1" s="4"/>
      <c r="E1" s="4"/>
    </row>
    <row r="2" ht="11.7" customHeight="1">
      <c r="A2" s="5"/>
      <c r="B2" s="3"/>
      <c r="C2" s="4"/>
      <c r="D2" s="4"/>
      <c r="E2" s="4"/>
    </row>
    <row r="3" ht="11.7" customHeight="1">
      <c r="A3" t="s" s="6">
        <v>1</v>
      </c>
      <c r="B3" s="7">
        <v>0.5</v>
      </c>
      <c r="C3" s="4"/>
      <c r="D3" s="4"/>
      <c r="E3" s="4"/>
    </row>
    <row r="4" ht="11.7" customHeight="1">
      <c r="A4" t="s" s="6">
        <v>2</v>
      </c>
      <c r="B4" s="8">
        <v>48</v>
      </c>
      <c r="C4" s="4"/>
      <c r="D4" s="4"/>
      <c r="E4" s="4"/>
    </row>
    <row r="5" ht="11.85" customHeight="1">
      <c r="A5" t="s" s="9">
        <v>3</v>
      </c>
      <c r="B5" s="10">
        <v>11000</v>
      </c>
      <c r="C5" t="s" s="11">
        <v>4</v>
      </c>
      <c r="D5" s="12"/>
      <c r="E5" s="12"/>
    </row>
    <row r="6" ht="47.95" customHeight="1">
      <c r="A6" t="s" s="13">
        <v>5</v>
      </c>
      <c r="B6" t="s" s="13">
        <v>6</v>
      </c>
      <c r="C6" t="s" s="13">
        <v>7</v>
      </c>
      <c r="D6" t="s" s="13">
        <v>8</v>
      </c>
      <c r="E6" t="s" s="13">
        <v>9</v>
      </c>
    </row>
    <row r="7" ht="20.05" customHeight="1">
      <c r="A7" t="s" s="14">
        <v>10</v>
      </c>
      <c r="B7" s="15">
        <v>5.25</v>
      </c>
      <c r="C7" s="16">
        <f>B7*72.7*$B$3</f>
        <v>190.8375</v>
      </c>
      <c r="D7" s="17">
        <f>$B$5/C7</f>
        <v>57.64066286762298</v>
      </c>
      <c r="E7" s="18">
        <f>$B$4/D7</f>
        <v>0.8327454545454546</v>
      </c>
    </row>
    <row r="8" ht="20.05" customHeight="1">
      <c r="A8" t="s" s="19">
        <v>11</v>
      </c>
      <c r="B8" s="20">
        <v>6.9</v>
      </c>
      <c r="C8" s="21">
        <f>B8*72.7*$B$3</f>
        <v>250.815</v>
      </c>
      <c r="D8" s="22">
        <f>$B$5/C8</f>
        <v>43.85702609493053</v>
      </c>
      <c r="E8" s="23">
        <f>$B$4/D8</f>
        <v>1.094465454545455</v>
      </c>
    </row>
    <row r="9" ht="20.05" customHeight="1">
      <c r="A9" t="s" s="14">
        <v>12</v>
      </c>
      <c r="B9" s="15">
        <v>8.800000000000001</v>
      </c>
      <c r="C9" s="16">
        <f>B9*72.7*$B$3</f>
        <v>319.8800000000001</v>
      </c>
      <c r="D9" s="17">
        <f>$B$5/C9</f>
        <v>34.38789546079779</v>
      </c>
      <c r="E9" s="18">
        <f>$B$4/D9</f>
        <v>1.39584</v>
      </c>
    </row>
    <row r="10" ht="20.05" customHeight="1">
      <c r="A10" t="s" s="19">
        <v>13</v>
      </c>
      <c r="B10" s="20">
        <v>8.800000000000001</v>
      </c>
      <c r="C10" s="21">
        <f>B10*72.7*$B$3</f>
        <v>319.8800000000001</v>
      </c>
      <c r="D10" s="22">
        <f>$B$5/C10</f>
        <v>34.38789546079779</v>
      </c>
      <c r="E10" s="23">
        <f>$B$4/D10</f>
        <v>1.39584</v>
      </c>
    </row>
    <row r="11" ht="20.05" customHeight="1">
      <c r="A11" t="s" s="14">
        <v>14</v>
      </c>
      <c r="B11" s="15">
        <v>11.4</v>
      </c>
      <c r="C11" s="16">
        <f>B11*72.7*$B$3</f>
        <v>414.39</v>
      </c>
      <c r="D11" s="17">
        <f>$B$5/C11</f>
        <v>26.54504211008953</v>
      </c>
      <c r="E11" s="18">
        <f>$B$4/D11</f>
        <v>1.808247272727273</v>
      </c>
    </row>
    <row r="12" ht="20.05" customHeight="1">
      <c r="A12" t="s" s="19">
        <v>15</v>
      </c>
      <c r="B12" s="20">
        <v>8.800000000000001</v>
      </c>
      <c r="C12" s="21">
        <f>B12*72.7*$B$3</f>
        <v>319.8800000000001</v>
      </c>
      <c r="D12" s="22">
        <f>$B$5/C12</f>
        <v>34.38789546079779</v>
      </c>
      <c r="E12" s="23">
        <f>$B$4/D12</f>
        <v>1.39584</v>
      </c>
    </row>
    <row r="13" ht="20.05" customHeight="1">
      <c r="A13" t="s" s="14">
        <v>16</v>
      </c>
      <c r="B13" s="15">
        <v>11.4</v>
      </c>
      <c r="C13" s="16">
        <f>B13*72.7*$B$3</f>
        <v>414.39</v>
      </c>
      <c r="D13" s="17">
        <f>$B$5/C13</f>
        <v>26.54504211008953</v>
      </c>
      <c r="E13" s="18">
        <f>$B$4/D13</f>
        <v>1.808247272727273</v>
      </c>
    </row>
    <row r="14" ht="20.05" customHeight="1">
      <c r="A14" t="s" s="19">
        <v>17</v>
      </c>
      <c r="B14" s="20">
        <v>8.800000000000001</v>
      </c>
      <c r="C14" s="21">
        <f>B14*72.7*$B$3</f>
        <v>319.8800000000001</v>
      </c>
      <c r="D14" s="22">
        <f>$B$5/C14</f>
        <v>34.38789546079779</v>
      </c>
      <c r="E14" s="23">
        <f>$B$4/D14</f>
        <v>1.39584</v>
      </c>
    </row>
    <row r="15" ht="20.05" customHeight="1">
      <c r="A15" t="s" s="14">
        <v>18</v>
      </c>
      <c r="B15" s="15">
        <v>11.4</v>
      </c>
      <c r="C15" s="16">
        <f>B15*72.7*$B$3</f>
        <v>414.39</v>
      </c>
      <c r="D15" s="17">
        <f>$B$5/C15</f>
        <v>26.54504211008953</v>
      </c>
      <c r="E15" s="18">
        <f>$B$4/D15</f>
        <v>1.808247272727273</v>
      </c>
    </row>
    <row r="16" ht="20.05" customHeight="1">
      <c r="A16" t="s" s="19">
        <v>19</v>
      </c>
      <c r="B16" s="20">
        <v>12</v>
      </c>
      <c r="C16" s="21">
        <f>B16*72.7*$B$3</f>
        <v>436.2</v>
      </c>
      <c r="D16" s="22">
        <f>$B$5/C16</f>
        <v>25.21779000458505</v>
      </c>
      <c r="E16" s="23">
        <f>$B$4/D16</f>
        <v>1.903418181818182</v>
      </c>
    </row>
    <row r="17" ht="20.05" customHeight="1">
      <c r="A17" t="s" s="14">
        <v>20</v>
      </c>
      <c r="B17" s="15">
        <v>8.800000000000001</v>
      </c>
      <c r="C17" s="16">
        <f>B17*72.7*$B$3</f>
        <v>319.8800000000001</v>
      </c>
      <c r="D17" s="17">
        <f>$B$5/C17</f>
        <v>34.38789546079779</v>
      </c>
      <c r="E17" s="18">
        <f>$B$4/D17</f>
        <v>1.39584</v>
      </c>
    </row>
    <row r="18" ht="20.05" customHeight="1">
      <c r="A18" t="s" s="19">
        <v>21</v>
      </c>
      <c r="B18" s="20">
        <v>11.4</v>
      </c>
      <c r="C18" s="21">
        <f>B18*72.7*$B$3</f>
        <v>414.39</v>
      </c>
      <c r="D18" s="22">
        <f>$B$5/C18</f>
        <v>26.54504211008953</v>
      </c>
      <c r="E18" s="23">
        <f>$B$4/D18</f>
        <v>1.808247272727273</v>
      </c>
    </row>
    <row r="19" ht="20.05" customHeight="1">
      <c r="A19" t="s" s="14">
        <v>22</v>
      </c>
      <c r="B19" s="15">
        <v>13.2</v>
      </c>
      <c r="C19" s="16">
        <f>B19*72.7*$B$3</f>
        <v>479.82</v>
      </c>
      <c r="D19" s="17">
        <f>$B$5/C19</f>
        <v>22.92526364053187</v>
      </c>
      <c r="E19" s="18">
        <f>$B$4/D19</f>
        <v>2.09376</v>
      </c>
    </row>
    <row r="20" ht="20.05" customHeight="1">
      <c r="A20" t="s" s="19">
        <v>23</v>
      </c>
      <c r="B20" s="20">
        <v>13.2</v>
      </c>
      <c r="C20" s="21">
        <f>B20*72.7*$B$3</f>
        <v>479.82</v>
      </c>
      <c r="D20" s="22">
        <f>$B$5/C20</f>
        <v>22.92526364053187</v>
      </c>
      <c r="E20" s="23">
        <f>$B$4/D20</f>
        <v>2.09376</v>
      </c>
    </row>
    <row r="21" ht="20.05" customHeight="1">
      <c r="A21" t="s" s="14">
        <v>24</v>
      </c>
      <c r="B21" s="15">
        <v>16</v>
      </c>
      <c r="C21" s="16">
        <f>B21*72.7*$B$3</f>
        <v>581.6</v>
      </c>
      <c r="D21" s="17">
        <f>$B$5/C21</f>
        <v>18.91334250343879</v>
      </c>
      <c r="E21" s="18">
        <f>$B$4/D21</f>
        <v>2.537890909090909</v>
      </c>
    </row>
    <row r="22" ht="20.05" customHeight="1">
      <c r="A22" t="s" s="19">
        <v>25</v>
      </c>
      <c r="B22" s="20">
        <v>17.6</v>
      </c>
      <c r="C22" s="21">
        <f>B22*72.7*$B$3</f>
        <v>639.7600000000001</v>
      </c>
      <c r="D22" s="22">
        <f>$B$5/C22</f>
        <v>17.1939477303989</v>
      </c>
      <c r="E22" s="23">
        <f>$B$4/D22</f>
        <v>2.79168</v>
      </c>
    </row>
    <row r="23" ht="20.05" customHeight="1">
      <c r="A23" t="s" s="14">
        <v>26</v>
      </c>
      <c r="B23" s="15">
        <v>2.7</v>
      </c>
      <c r="C23" s="16">
        <f>B23*72.7*$B$3</f>
        <v>98.14500000000001</v>
      </c>
      <c r="D23" s="17">
        <f>$B$5/C23</f>
        <v>112.0790666870447</v>
      </c>
      <c r="E23" s="18">
        <f>$B$4/D23</f>
        <v>0.4282690909090909</v>
      </c>
    </row>
    <row r="24" ht="20.05" customHeight="1">
      <c r="A24" t="s" s="19">
        <v>27</v>
      </c>
      <c r="B24" s="20">
        <v>4.4</v>
      </c>
      <c r="C24" s="21">
        <f>B24*72.7*$B$3</f>
        <v>159.94</v>
      </c>
      <c r="D24" s="22">
        <f>$B$5/C24</f>
        <v>68.77579092159559</v>
      </c>
      <c r="E24" s="23">
        <f>$B$4/D24</f>
        <v>0.6979200000000001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